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215" yWindow="195" windowWidth="15570" windowHeight="11400" activeTab="1"/>
  </bookViews>
  <sheets>
    <sheet name="Город с мусоропр" sheetId="7" r:id="rId1"/>
    <sheet name="Город без мусоропр" sheetId="3" r:id="rId2"/>
    <sheet name="Лист1" sheetId="11" r:id="rId3"/>
    <sheet name="Лист2" sheetId="12" r:id="rId4"/>
  </sheets>
  <definedNames>
    <definedName name="_xlnm.Print_Titles" localSheetId="1">'Город без мусоропр'!$5:$5</definedName>
    <definedName name="_xlnm.Print_Titles" localSheetId="0">'Город с мусоропр'!$5:$5</definedName>
  </definedNames>
  <calcPr calcId="145621"/>
</workbook>
</file>

<file path=xl/calcChain.xml><?xml version="1.0" encoding="utf-8"?>
<calcChain xmlns="http://schemas.openxmlformats.org/spreadsheetml/2006/main">
  <c r="C117" i="3" l="1"/>
  <c r="F19" i="7"/>
  <c r="E19" i="7"/>
  <c r="D19" i="7"/>
</calcChain>
</file>

<file path=xl/sharedStrings.xml><?xml version="1.0" encoding="utf-8"?>
<sst xmlns="http://schemas.openxmlformats.org/spreadsheetml/2006/main" count="168" uniqueCount="147">
  <si>
    <t>Выборг г</t>
  </si>
  <si>
    <t>Б. Гвардейская ул, дом 41</t>
  </si>
  <si>
    <t>Крепостная ул, дом 40б</t>
  </si>
  <si>
    <t>Крепостная ул, дом 40а</t>
  </si>
  <si>
    <t>Сайменское шоссе, дом 32б/2к</t>
  </si>
  <si>
    <t>Ардашева ул, дом 16</t>
  </si>
  <si>
    <t>Михайловская ул, дом 12</t>
  </si>
  <si>
    <t>Октябрьская ул, дом 48</t>
  </si>
  <si>
    <t>Новокарьерная ул, дом 13</t>
  </si>
  <si>
    <t>Новокарьерная ул, дом 5</t>
  </si>
  <si>
    <t>Крепостная ул, дом 13а</t>
  </si>
  <si>
    <t>Крепостная ул, дом 8а</t>
  </si>
  <si>
    <t>Краснофлотская ул, дом 3</t>
  </si>
  <si>
    <t>Ардашева ул, дом 9</t>
  </si>
  <si>
    <t>Петровская ул, дом 4</t>
  </si>
  <si>
    <t>Петровская ул, дом 2</t>
  </si>
  <si>
    <t>Кривоносова ул, дом 15</t>
  </si>
  <si>
    <t>Стрелковая ул, дом 5а</t>
  </si>
  <si>
    <t>Кривоносова ул, дом 11а</t>
  </si>
  <si>
    <t>Тупиковая ул, дом 3</t>
  </si>
  <si>
    <t>Стрелковая ул, дом 5</t>
  </si>
  <si>
    <t>Стрелковая ул, дом 4</t>
  </si>
  <si>
    <t>Светогорский пер, дом 7</t>
  </si>
  <si>
    <t>Путейская ул, дом 2</t>
  </si>
  <si>
    <t>Офицерская ул, дом 13</t>
  </si>
  <si>
    <t>Офицерская ул, дом 4</t>
  </si>
  <si>
    <t>Майорова ул, дом 4</t>
  </si>
  <si>
    <t>Майорова ул, дом 2</t>
  </si>
  <si>
    <t>Кривоносова ул, дом 13б</t>
  </si>
  <si>
    <t>Кривоносова ул, дом 9а</t>
  </si>
  <si>
    <t>Кривоносова ул, дом 9</t>
  </si>
  <si>
    <t>Кривоносова ул, дом 8</t>
  </si>
  <si>
    <t>Кривоносова ул, дом 18</t>
  </si>
  <si>
    <t>Кривоносова ул, дом 14</t>
  </si>
  <si>
    <t>Кривоносова ул, дом 12</t>
  </si>
  <si>
    <t>Кривоносова ул, дом 10</t>
  </si>
  <si>
    <t>Дачная ул, дом 1</t>
  </si>
  <si>
    <t>Горная ул, дом 9</t>
  </si>
  <si>
    <t>Шестакова ул, дом 30</t>
  </si>
  <si>
    <t>Центральная ул, дом 12</t>
  </si>
  <si>
    <t>Уральская ул, дом 29</t>
  </si>
  <si>
    <t>Уральская ул, дом 7б</t>
  </si>
  <si>
    <t>Уральская ул, дом 4</t>
  </si>
  <si>
    <t>Уральская ул, дом 2а</t>
  </si>
  <si>
    <t>Тенистая ул, дом 19</t>
  </si>
  <si>
    <t>Судостроительная ул, дом 18</t>
  </si>
  <si>
    <t>Судостроительная ул, дом 16</t>
  </si>
  <si>
    <t>Судостроительная ул, дом 14</t>
  </si>
  <si>
    <t>Судостроительная ул, дом 12</t>
  </si>
  <si>
    <t>Судостроительная ул, дом 8</t>
  </si>
  <si>
    <t>Скалистый пер, дом 2</t>
  </si>
  <si>
    <t>Симоняка ул, дом 3</t>
  </si>
  <si>
    <t>Окружная ул, дом 2</t>
  </si>
  <si>
    <t>Новопоселковая ул, дом 6</t>
  </si>
  <si>
    <t>Новокарьерная ул, дом 19</t>
  </si>
  <si>
    <t>Новокарьерная ул, дом 11</t>
  </si>
  <si>
    <t>Весенняя Тропа ул, дом 14</t>
  </si>
  <si>
    <t>Б. Гвардейская ул, дом 1</t>
  </si>
  <si>
    <t>Ардашева ул, дом 5</t>
  </si>
  <si>
    <t>Андреевская ул, дом 4</t>
  </si>
  <si>
    <t>1-я Бригадная ул, дом 8</t>
  </si>
  <si>
    <t>Офицерская ул, дом 16</t>
  </si>
  <si>
    <t>Офицерская ул, дом 12</t>
  </si>
  <si>
    <t>Кривоносова ул, дом 22</t>
  </si>
  <si>
    <t>Репина ул, дом 9</t>
  </si>
  <si>
    <t>Акулова ул, дом 6</t>
  </si>
  <si>
    <t>Железнодорожная ул, дом 9/15</t>
  </si>
  <si>
    <t>Вокзальная ул, дом 4</t>
  </si>
  <si>
    <t>Данилова ул, дом 1</t>
  </si>
  <si>
    <t>Гагарина ул, дом 25</t>
  </si>
  <si>
    <t>Гагарина ул, дом 23</t>
  </si>
  <si>
    <t>Гагарина ул, дом 13</t>
  </si>
  <si>
    <t>Физкультурная ул, дом 6</t>
  </si>
  <si>
    <t>Кленовая ул, дом 10</t>
  </si>
  <si>
    <t>Приморское шоссе, дом 14</t>
  </si>
  <si>
    <t>Приморское шоссе, дом 12</t>
  </si>
  <si>
    <t>Приморское шоссе, дом 2б</t>
  </si>
  <si>
    <t>Рубежная ул, дом 18</t>
  </si>
  <si>
    <t>Сухова ул, дом 11а</t>
  </si>
  <si>
    <t>Сухова ул, дом 5а</t>
  </si>
  <si>
    <t>Б.Каменная ул, дом 7</t>
  </si>
  <si>
    <t>Приморское шоссе, дом 16</t>
  </si>
  <si>
    <t>Приморская ул, дом 7</t>
  </si>
  <si>
    <t>им. А. К. Харитонова ул, дом 16</t>
  </si>
  <si>
    <t>им. А. К. Харитонова ул, дом 1</t>
  </si>
  <si>
    <t>Московский пр, дом 6</t>
  </si>
  <si>
    <t>Московский пр, дом 11</t>
  </si>
  <si>
    <t>Морская наб, дом 28</t>
  </si>
  <si>
    <t>Ленина пр, дом 7</t>
  </si>
  <si>
    <t>Каменный пер, дом 2а</t>
  </si>
  <si>
    <t>Южный вал ул, дом 26</t>
  </si>
  <si>
    <t>Северный Вал, дом 21</t>
  </si>
  <si>
    <t>Ленина пр, дом 12/10</t>
  </si>
  <si>
    <t>Крепостная ул, дом 22а</t>
  </si>
  <si>
    <t>Краснофлотская ул, дом 1</t>
  </si>
  <si>
    <t>Красина ул, дом 2</t>
  </si>
  <si>
    <t>Куйбышева ул, дом 11</t>
  </si>
  <si>
    <t>Ленинградское шоссе, дом 30</t>
  </si>
  <si>
    <t>Тургенева ул, дом 5</t>
  </si>
  <si>
    <t>Некрасова ул, дом 6</t>
  </si>
  <si>
    <t>Мира ул, дом 19</t>
  </si>
  <si>
    <t>Ленинградское шоссе, дом 21</t>
  </si>
  <si>
    <t>Ленина пр, дом 26</t>
  </si>
  <si>
    <t>Майорова ул, дом 1</t>
  </si>
  <si>
    <t>Приморское шоссе, дом 8</t>
  </si>
  <si>
    <t>Приморское шоссе, дом 4</t>
  </si>
  <si>
    <t>Ленинградское шоссе, дом 43</t>
  </si>
  <si>
    <t>Б.Каменная ул, дом 3</t>
  </si>
  <si>
    <t>Приморская ул, дом 53</t>
  </si>
  <si>
    <t>Морская наб, дом 30</t>
  </si>
  <si>
    <t>Кутузова б, дом 39</t>
  </si>
  <si>
    <t>Батарейная ул, дом 2</t>
  </si>
  <si>
    <t>Улица, дом</t>
  </si>
  <si>
    <t>Населенный пункт</t>
  </si>
  <si>
    <t>Репина ул, дом 22а</t>
  </si>
  <si>
    <t>Площадь подвала,
м2</t>
  </si>
  <si>
    <t>№
п/п</t>
  </si>
  <si>
    <t>г. Выборг</t>
  </si>
  <si>
    <t>п. Выборгский</t>
  </si>
  <si>
    <t>Папула</t>
  </si>
  <si>
    <t>п. Гвардейский</t>
  </si>
  <si>
    <t>п. Петровский</t>
  </si>
  <si>
    <t>п. им. Калинина</t>
  </si>
  <si>
    <t>п. им. А. К. Харитонова</t>
  </si>
  <si>
    <t>Школьный переулок, дом 3/3а</t>
  </si>
  <si>
    <t>п. Северный</t>
  </si>
  <si>
    <t>ИТОГО:</t>
  </si>
  <si>
    <t>Заказчик:</t>
  </si>
  <si>
    <t>Исполнитель:</t>
  </si>
  <si>
    <t>Генеральный директор</t>
  </si>
  <si>
    <t>Директор</t>
  </si>
  <si>
    <t>Кол-во стволов мусоро-
проводов,
шт.</t>
  </si>
  <si>
    <r>
      <t>Площадь мусоро-
приемных камер,
м</t>
    </r>
    <r>
      <rPr>
        <b/>
        <vertAlign val="superscript"/>
        <sz val="12"/>
        <color theme="1"/>
        <rFont val="Times New Roman"/>
        <family val="1"/>
        <charset val="204"/>
      </rPr>
      <t>2</t>
    </r>
  </si>
  <si>
    <r>
      <t>Площадь подвала,
м</t>
    </r>
    <r>
      <rPr>
        <b/>
        <vertAlign val="superscript"/>
        <sz val="12"/>
        <rFont val="Times New Roman"/>
        <family val="1"/>
        <charset val="204"/>
      </rPr>
      <t>2</t>
    </r>
  </si>
  <si>
    <t>Горная ул, дом 5</t>
  </si>
  <si>
    <t>АО «Выборгтеплоэнерго»</t>
  </si>
  <si>
    <t>______________ /А. В. Кривонос/</t>
  </si>
  <si>
    <t>Жилищный фонд без мусоропроводов г. Выборг</t>
  </si>
  <si>
    <t>Жилищный фонд с мусоропроводом г. Выборг</t>
  </si>
  <si>
    <t>Приложение № 3</t>
  </si>
  <si>
    <t>К договору № _______</t>
  </si>
  <si>
    <t>_____________________</t>
  </si>
  <si>
    <t>Приложение № 2</t>
  </si>
  <si>
    <t>К договору № ________</t>
  </si>
  <si>
    <t xml:space="preserve">_________________ </t>
  </si>
  <si>
    <t xml:space="preserve"> от  2019 г.</t>
  </si>
  <si>
    <t>от 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</si>
</sst>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8.8000000000000007"/>
      <color theme="1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49">
    <xf numFmtId="0" fontId="0" fillId="0" borderId="0" xfId="0"/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" fillId="0" borderId="0" xfId="0" applyFont="1" applyAlignment="1">
      <alignment horizontal="lef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4" fontId="4" fillId="0" borderId="7" xfId="0" applyNumberFormat="1" applyFont="1" applyFill="1" applyBorder="1" applyAlignment="1">
      <alignment horizontal="center" vertical="center"/>
    </xf>
    <xf numFmtId="4" fontId="4" fillId="0" borderId="17" xfId="0" applyNumberFormat="1" applyFont="1" applyFill="1" applyBorder="1" applyAlignment="1">
      <alignment horizontal="center" vertical="center"/>
    </xf>
    <xf numFmtId="4" fontId="4" fillId="0" borderId="9" xfId="0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4" fillId="0" borderId="9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4" fontId="4" fillId="0" borderId="20" xfId="0" applyNumberFormat="1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5">
    <cellStyle name="Гиперссылка 2" xfId="3"/>
    <cellStyle name="Обычный" xfId="0" builtinId="0"/>
    <cellStyle name="Обычный 2" xfId="1"/>
    <cellStyle name="Обычный 3" xfId="2"/>
    <cellStyle name="Обычный 4" xf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zoomScaleNormal="100" workbookViewId="0">
      <pane ySplit="5" topLeftCell="A6" activePane="bottomLeft" state="frozen"/>
      <selection pane="bottomLeft" activeCell="C29" sqref="C29"/>
    </sheetView>
  </sheetViews>
  <sheetFormatPr defaultColWidth="39.140625" defaultRowHeight="15.75" x14ac:dyDescent="0.2"/>
  <cols>
    <col min="1" max="1" width="7.140625" style="3" customWidth="1"/>
    <col min="2" max="2" width="14.42578125" style="2" customWidth="1"/>
    <col min="3" max="3" width="38.42578125" style="2" customWidth="1"/>
    <col min="4" max="4" width="11.85546875" style="3" customWidth="1"/>
    <col min="5" max="5" width="12.42578125" style="3" customWidth="1"/>
    <col min="6" max="6" width="12.5703125" style="3" customWidth="1"/>
    <col min="7" max="16384" width="39.140625" style="2"/>
  </cols>
  <sheetData>
    <row r="1" spans="1:9" x14ac:dyDescent="0.2">
      <c r="E1" s="4" t="s">
        <v>142</v>
      </c>
      <c r="F1" s="2"/>
    </row>
    <row r="2" spans="1:9" x14ac:dyDescent="0.2">
      <c r="E2" s="4" t="s">
        <v>143</v>
      </c>
      <c r="F2" s="2"/>
    </row>
    <row r="3" spans="1:9" x14ac:dyDescent="0.2">
      <c r="E3" s="4" t="s">
        <v>145</v>
      </c>
      <c r="F3" s="2"/>
    </row>
    <row r="4" spans="1:9" ht="16.5" customHeight="1" thickBot="1" x14ac:dyDescent="0.25">
      <c r="A4" s="48" t="s">
        <v>138</v>
      </c>
      <c r="B4" s="48"/>
      <c r="C4" s="48"/>
      <c r="D4" s="48"/>
      <c r="E4" s="48"/>
      <c r="F4" s="48"/>
    </row>
    <row r="5" spans="1:9" ht="91.5" customHeight="1" thickBot="1" x14ac:dyDescent="0.25">
      <c r="A5" s="7" t="s">
        <v>116</v>
      </c>
      <c r="B5" s="8" t="s">
        <v>113</v>
      </c>
      <c r="C5" s="9" t="s">
        <v>112</v>
      </c>
      <c r="D5" s="8" t="s">
        <v>133</v>
      </c>
      <c r="E5" s="15" t="s">
        <v>132</v>
      </c>
      <c r="F5" s="16" t="s">
        <v>131</v>
      </c>
    </row>
    <row r="6" spans="1:9" ht="16.5" customHeight="1" thickBot="1" x14ac:dyDescent="0.25">
      <c r="A6" s="45" t="s">
        <v>117</v>
      </c>
      <c r="B6" s="46"/>
      <c r="C6" s="46"/>
      <c r="D6" s="46"/>
      <c r="E6" s="46"/>
      <c r="F6" s="47"/>
      <c r="G6" s="35"/>
      <c r="H6" s="35"/>
      <c r="I6" s="35"/>
    </row>
    <row r="7" spans="1:9" x14ac:dyDescent="0.2">
      <c r="A7" s="11">
        <v>1</v>
      </c>
      <c r="B7" s="5" t="s">
        <v>0</v>
      </c>
      <c r="C7" s="5" t="s">
        <v>107</v>
      </c>
      <c r="D7" s="17">
        <v>1320</v>
      </c>
      <c r="E7" s="18">
        <v>10.92</v>
      </c>
      <c r="F7" s="30">
        <v>6</v>
      </c>
      <c r="G7" s="36"/>
      <c r="H7" s="36"/>
      <c r="I7" s="36"/>
    </row>
    <row r="8" spans="1:9" x14ac:dyDescent="0.2">
      <c r="A8" s="11">
        <v>2</v>
      </c>
      <c r="B8" s="1" t="s">
        <v>0</v>
      </c>
      <c r="C8" s="1" t="s">
        <v>80</v>
      </c>
      <c r="D8" s="14">
        <v>998</v>
      </c>
      <c r="E8" s="19">
        <v>8</v>
      </c>
      <c r="F8" s="31">
        <v>4</v>
      </c>
      <c r="G8" s="36"/>
      <c r="H8" s="36"/>
      <c r="I8" s="36"/>
    </row>
    <row r="9" spans="1:9" x14ac:dyDescent="0.2">
      <c r="A9" s="11">
        <v>3</v>
      </c>
      <c r="B9" s="1" t="s">
        <v>0</v>
      </c>
      <c r="C9" s="1" t="s">
        <v>111</v>
      </c>
      <c r="D9" s="14">
        <v>244.02</v>
      </c>
      <c r="E9" s="19">
        <v>4</v>
      </c>
      <c r="F9" s="31">
        <v>1</v>
      </c>
      <c r="G9" s="36"/>
      <c r="H9" s="36"/>
      <c r="I9" s="36"/>
    </row>
    <row r="10" spans="1:9" x14ac:dyDescent="0.2">
      <c r="A10" s="11">
        <v>4</v>
      </c>
      <c r="B10" s="1" t="s">
        <v>0</v>
      </c>
      <c r="C10" s="1" t="s">
        <v>89</v>
      </c>
      <c r="D10" s="14">
        <v>482.9</v>
      </c>
      <c r="E10" s="19">
        <v>4</v>
      </c>
      <c r="F10" s="31">
        <v>1</v>
      </c>
      <c r="G10" s="36"/>
      <c r="H10" s="36"/>
      <c r="I10" s="36"/>
    </row>
    <row r="11" spans="1:9" x14ac:dyDescent="0.2">
      <c r="A11" s="11">
        <v>5</v>
      </c>
      <c r="B11" s="1" t="s">
        <v>0</v>
      </c>
      <c r="C11" s="1" t="s">
        <v>106</v>
      </c>
      <c r="D11" s="14">
        <v>469.9</v>
      </c>
      <c r="E11" s="19">
        <v>9.8000000000000007</v>
      </c>
      <c r="F11" s="31">
        <v>2</v>
      </c>
      <c r="G11" s="36"/>
      <c r="H11" s="36"/>
      <c r="I11" s="36"/>
    </row>
    <row r="12" spans="1:9" x14ac:dyDescent="0.2">
      <c r="A12" s="11">
        <v>6</v>
      </c>
      <c r="B12" s="1" t="s">
        <v>0</v>
      </c>
      <c r="C12" s="1" t="s">
        <v>108</v>
      </c>
      <c r="D12" s="14">
        <v>670.1</v>
      </c>
      <c r="E12" s="19">
        <v>8.56</v>
      </c>
      <c r="F12" s="31">
        <v>2</v>
      </c>
      <c r="G12" s="36"/>
      <c r="H12" s="36"/>
      <c r="I12" s="36"/>
    </row>
    <row r="13" spans="1:9" x14ac:dyDescent="0.2">
      <c r="A13" s="11">
        <v>7</v>
      </c>
      <c r="B13" s="1" t="s">
        <v>0</v>
      </c>
      <c r="C13" s="1" t="s">
        <v>76</v>
      </c>
      <c r="D13" s="14">
        <v>369</v>
      </c>
      <c r="E13" s="19">
        <v>8.8000000000000007</v>
      </c>
      <c r="F13" s="31">
        <v>4</v>
      </c>
      <c r="G13" s="36"/>
      <c r="H13" s="36"/>
      <c r="I13" s="36"/>
    </row>
    <row r="14" spans="1:9" x14ac:dyDescent="0.2">
      <c r="A14" s="11">
        <v>8</v>
      </c>
      <c r="B14" s="1" t="s">
        <v>0</v>
      </c>
      <c r="C14" s="1" t="s">
        <v>105</v>
      </c>
      <c r="D14" s="14">
        <v>224</v>
      </c>
      <c r="E14" s="19">
        <v>3.34</v>
      </c>
      <c r="F14" s="31">
        <v>1</v>
      </c>
      <c r="G14" s="36"/>
      <c r="H14" s="36"/>
      <c r="I14" s="36"/>
    </row>
    <row r="15" spans="1:9" x14ac:dyDescent="0.2">
      <c r="A15" s="11">
        <v>9</v>
      </c>
      <c r="B15" s="1" t="s">
        <v>0</v>
      </c>
      <c r="C15" s="1" t="s">
        <v>104</v>
      </c>
      <c r="D15" s="14">
        <v>231</v>
      </c>
      <c r="E15" s="19">
        <v>3.32</v>
      </c>
      <c r="F15" s="31">
        <v>1</v>
      </c>
      <c r="G15" s="36"/>
      <c r="H15" s="36"/>
      <c r="I15" s="36"/>
    </row>
    <row r="16" spans="1:9" ht="16.5" thickBot="1" x14ac:dyDescent="0.25">
      <c r="A16" s="34">
        <v>10</v>
      </c>
      <c r="B16" s="6" t="s">
        <v>0</v>
      </c>
      <c r="C16" s="6" t="s">
        <v>19</v>
      </c>
      <c r="D16" s="20">
        <v>453.3</v>
      </c>
      <c r="E16" s="21">
        <v>12</v>
      </c>
      <c r="F16" s="32">
        <v>3</v>
      </c>
      <c r="G16" s="36"/>
      <c r="H16" s="36"/>
      <c r="I16" s="36"/>
    </row>
    <row r="17" spans="1:6" ht="16.5" thickBot="1" x14ac:dyDescent="0.25">
      <c r="A17" s="42" t="s">
        <v>119</v>
      </c>
      <c r="B17" s="43"/>
      <c r="C17" s="43"/>
      <c r="D17" s="43"/>
      <c r="E17" s="43"/>
      <c r="F17" s="44"/>
    </row>
    <row r="18" spans="1:6" ht="16.5" thickBot="1" x14ac:dyDescent="0.25">
      <c r="A18" s="11">
        <v>11</v>
      </c>
      <c r="B18" s="6" t="s">
        <v>0</v>
      </c>
      <c r="C18" s="6" t="s">
        <v>63</v>
      </c>
      <c r="D18" s="20">
        <v>935.7</v>
      </c>
      <c r="E18" s="21">
        <v>12</v>
      </c>
      <c r="F18" s="32">
        <v>3</v>
      </c>
    </row>
    <row r="19" spans="1:6" s="12" customFormat="1" ht="27.75" customHeight="1" thickBot="1" x14ac:dyDescent="0.25">
      <c r="A19" s="39" t="s">
        <v>126</v>
      </c>
      <c r="B19" s="40"/>
      <c r="C19" s="41"/>
      <c r="D19" s="22">
        <f>SUM(D7:D16,D18)</f>
        <v>6397.92</v>
      </c>
      <c r="E19" s="22">
        <f>SUM(E7:E16,E18)</f>
        <v>84.740000000000009</v>
      </c>
      <c r="F19" s="22">
        <f>SUM(F7:F16,F18)</f>
        <v>28</v>
      </c>
    </row>
    <row r="21" spans="1:6" x14ac:dyDescent="0.2">
      <c r="A21" s="4" t="s">
        <v>127</v>
      </c>
      <c r="B21" s="13"/>
      <c r="D21" s="4" t="s">
        <v>128</v>
      </c>
      <c r="E21" s="2"/>
    </row>
    <row r="22" spans="1:6" x14ac:dyDescent="0.2">
      <c r="A22" s="4"/>
      <c r="B22" s="13"/>
      <c r="C22" s="13"/>
      <c r="D22" s="13"/>
      <c r="E22" s="2"/>
    </row>
    <row r="23" spans="1:6" x14ac:dyDescent="0.2">
      <c r="A23" s="13" t="s">
        <v>129</v>
      </c>
      <c r="B23" s="13"/>
      <c r="C23" s="13"/>
      <c r="D23" s="13" t="s">
        <v>130</v>
      </c>
      <c r="E23" s="2"/>
    </row>
    <row r="24" spans="1:6" x14ac:dyDescent="0.2">
      <c r="A24" s="13" t="s">
        <v>135</v>
      </c>
      <c r="B24" s="13"/>
      <c r="C24" s="13"/>
      <c r="D24" s="13"/>
      <c r="E24" s="2"/>
    </row>
    <row r="25" spans="1:6" x14ac:dyDescent="0.2">
      <c r="D25" s="28"/>
      <c r="E25" s="2"/>
    </row>
    <row r="26" spans="1:6" x14ac:dyDescent="0.2">
      <c r="D26" s="28"/>
      <c r="E26" s="2"/>
    </row>
    <row r="27" spans="1:6" x14ac:dyDescent="0.2">
      <c r="A27" s="4" t="s">
        <v>136</v>
      </c>
      <c r="B27" s="13"/>
      <c r="C27" s="13"/>
      <c r="D27" s="4" t="s">
        <v>144</v>
      </c>
      <c r="E27" s="2"/>
    </row>
  </sheetData>
  <mergeCells count="4">
    <mergeCell ref="A19:C19"/>
    <mergeCell ref="A17:F17"/>
    <mergeCell ref="A6:F6"/>
    <mergeCell ref="A4:F4"/>
  </mergeCells>
  <pageMargins left="0.78740157480314965" right="0.39370078740157483" top="0.39370078740157483" bottom="0.59055118110236215" header="0.31496062992125984" footer="0.31496062992125984"/>
  <pageSetup paperSize="9"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5"/>
  <sheetViews>
    <sheetView tabSelected="1" zoomScaleNormal="100" workbookViewId="0">
      <pane ySplit="5" topLeftCell="A109" activePane="bottomLeft" state="frozen"/>
      <selection pane="bottomLeft" activeCell="F117" sqref="F117"/>
    </sheetView>
  </sheetViews>
  <sheetFormatPr defaultColWidth="39.140625" defaultRowHeight="15.75" x14ac:dyDescent="0.2"/>
  <cols>
    <col min="1" max="1" width="13.28515625" style="3" customWidth="1"/>
    <col min="2" max="2" width="41.85546875" style="2" customWidth="1"/>
    <col min="3" max="3" width="25.5703125" style="3" customWidth="1"/>
    <col min="4" max="4" width="12.42578125" style="2" customWidth="1"/>
    <col min="5" max="5" width="21.5703125" style="2" customWidth="1"/>
    <col min="6" max="6" width="11.140625" style="2" customWidth="1"/>
    <col min="7" max="7" width="18.7109375" style="2" customWidth="1"/>
    <col min="8" max="8" width="43.140625" style="2" customWidth="1"/>
    <col min="9" max="9" width="14.5703125" style="2" customWidth="1"/>
    <col min="10" max="10" width="12" style="2" customWidth="1"/>
    <col min="11" max="11" width="11.28515625" style="2" customWidth="1"/>
    <col min="12" max="16384" width="39.140625" style="2"/>
  </cols>
  <sheetData>
    <row r="1" spans="1:3" x14ac:dyDescent="0.2">
      <c r="C1" s="29" t="s">
        <v>139</v>
      </c>
    </row>
    <row r="2" spans="1:3" x14ac:dyDescent="0.2">
      <c r="C2" s="4" t="s">
        <v>140</v>
      </c>
    </row>
    <row r="3" spans="1:3" x14ac:dyDescent="0.2">
      <c r="C3" s="4" t="s">
        <v>146</v>
      </c>
    </row>
    <row r="4" spans="1:3" ht="16.5" thickBot="1" x14ac:dyDescent="0.25">
      <c r="A4" s="48" t="s">
        <v>137</v>
      </c>
      <c r="B4" s="48"/>
      <c r="C4" s="48"/>
    </row>
    <row r="5" spans="1:3" ht="96.75" customHeight="1" thickBot="1" x14ac:dyDescent="0.25">
      <c r="A5" s="7" t="s">
        <v>116</v>
      </c>
      <c r="B5" s="9" t="s">
        <v>112</v>
      </c>
      <c r="C5" s="10" t="s">
        <v>115</v>
      </c>
    </row>
    <row r="6" spans="1:3" ht="16.5" customHeight="1" thickBot="1" x14ac:dyDescent="0.25">
      <c r="A6" s="45" t="s">
        <v>117</v>
      </c>
      <c r="B6" s="46"/>
      <c r="C6" s="47"/>
    </row>
    <row r="7" spans="1:3" x14ac:dyDescent="0.2">
      <c r="A7" s="37">
        <v>1</v>
      </c>
      <c r="B7" s="38" t="s">
        <v>65</v>
      </c>
      <c r="C7" s="33">
        <v>435</v>
      </c>
    </row>
    <row r="8" spans="1:3" x14ac:dyDescent="0.2">
      <c r="A8" s="11">
        <v>2</v>
      </c>
      <c r="B8" s="1" t="s">
        <v>67</v>
      </c>
      <c r="C8" s="24">
        <v>798</v>
      </c>
    </row>
    <row r="9" spans="1:3" x14ac:dyDescent="0.2">
      <c r="A9" s="11">
        <v>3</v>
      </c>
      <c r="B9" s="1" t="s">
        <v>71</v>
      </c>
      <c r="C9" s="24">
        <v>186</v>
      </c>
    </row>
    <row r="10" spans="1:3" x14ac:dyDescent="0.2">
      <c r="A10" s="11">
        <v>4</v>
      </c>
      <c r="B10" s="1" t="s">
        <v>70</v>
      </c>
      <c r="C10" s="24">
        <v>444.16</v>
      </c>
    </row>
    <row r="11" spans="1:3" x14ac:dyDescent="0.2">
      <c r="A11" s="11">
        <v>5</v>
      </c>
      <c r="B11" s="1" t="s">
        <v>69</v>
      </c>
      <c r="C11" s="24">
        <v>801.36</v>
      </c>
    </row>
    <row r="12" spans="1:3" x14ac:dyDescent="0.2">
      <c r="A12" s="11">
        <v>6</v>
      </c>
      <c r="B12" s="1" t="s">
        <v>68</v>
      </c>
      <c r="C12" s="24">
        <v>1018</v>
      </c>
    </row>
    <row r="13" spans="1:3" x14ac:dyDescent="0.2">
      <c r="A13" s="11">
        <v>7</v>
      </c>
      <c r="B13" s="1" t="s">
        <v>66</v>
      </c>
      <c r="C13" s="24">
        <v>65.5</v>
      </c>
    </row>
    <row r="14" spans="1:3" x14ac:dyDescent="0.2">
      <c r="A14" s="11">
        <v>8</v>
      </c>
      <c r="B14" s="1" t="s">
        <v>73</v>
      </c>
      <c r="C14" s="24">
        <v>183</v>
      </c>
    </row>
    <row r="15" spans="1:3" x14ac:dyDescent="0.2">
      <c r="A15" s="11">
        <v>9</v>
      </c>
      <c r="B15" s="1" t="s">
        <v>95</v>
      </c>
      <c r="C15" s="24">
        <v>164.3</v>
      </c>
    </row>
    <row r="16" spans="1:3" x14ac:dyDescent="0.2">
      <c r="A16" s="11">
        <v>10</v>
      </c>
      <c r="B16" s="1" t="s">
        <v>94</v>
      </c>
      <c r="C16" s="24">
        <v>110</v>
      </c>
    </row>
    <row r="17" spans="1:3" x14ac:dyDescent="0.2">
      <c r="A17" s="11">
        <v>11</v>
      </c>
      <c r="B17" s="1" t="s">
        <v>12</v>
      </c>
      <c r="C17" s="24">
        <v>21.86</v>
      </c>
    </row>
    <row r="18" spans="1:3" x14ac:dyDescent="0.2">
      <c r="A18" s="11">
        <v>12</v>
      </c>
      <c r="B18" s="1" t="s">
        <v>10</v>
      </c>
      <c r="C18" s="24">
        <v>26.5</v>
      </c>
    </row>
    <row r="19" spans="1:3" x14ac:dyDescent="0.2">
      <c r="A19" s="11">
        <v>13</v>
      </c>
      <c r="B19" s="1" t="s">
        <v>93</v>
      </c>
      <c r="C19" s="24">
        <v>63.37</v>
      </c>
    </row>
    <row r="20" spans="1:3" x14ac:dyDescent="0.2">
      <c r="A20" s="11">
        <v>14</v>
      </c>
      <c r="B20" s="1" t="s">
        <v>3</v>
      </c>
      <c r="C20" s="24">
        <v>209.48</v>
      </c>
    </row>
    <row r="21" spans="1:3" x14ac:dyDescent="0.2">
      <c r="A21" s="11">
        <v>15</v>
      </c>
      <c r="B21" s="1" t="s">
        <v>2</v>
      </c>
      <c r="C21" s="24">
        <v>191.68</v>
      </c>
    </row>
    <row r="22" spans="1:3" x14ac:dyDescent="0.2">
      <c r="A22" s="11">
        <v>16</v>
      </c>
      <c r="B22" s="1" t="s">
        <v>11</v>
      </c>
      <c r="C22" s="24">
        <v>115</v>
      </c>
    </row>
    <row r="23" spans="1:3" x14ac:dyDescent="0.2">
      <c r="A23" s="11">
        <v>17</v>
      </c>
      <c r="B23" s="1" t="s">
        <v>96</v>
      </c>
      <c r="C23" s="24">
        <v>704.1</v>
      </c>
    </row>
    <row r="24" spans="1:3" x14ac:dyDescent="0.2">
      <c r="A24" s="11">
        <v>18</v>
      </c>
      <c r="B24" s="1" t="s">
        <v>110</v>
      </c>
      <c r="C24" s="24">
        <v>500</v>
      </c>
    </row>
    <row r="25" spans="1:3" x14ac:dyDescent="0.2">
      <c r="A25" s="11">
        <v>19</v>
      </c>
      <c r="B25" s="1" t="s">
        <v>92</v>
      </c>
      <c r="C25" s="24">
        <v>2171</v>
      </c>
    </row>
    <row r="26" spans="1:3" x14ac:dyDescent="0.2">
      <c r="A26" s="11">
        <v>20</v>
      </c>
      <c r="B26" s="1" t="s">
        <v>102</v>
      </c>
      <c r="C26" s="24">
        <v>293.26</v>
      </c>
    </row>
    <row r="27" spans="1:3" x14ac:dyDescent="0.2">
      <c r="A27" s="11">
        <v>21</v>
      </c>
      <c r="B27" s="1" t="s">
        <v>88</v>
      </c>
      <c r="C27" s="24">
        <v>958.88</v>
      </c>
    </row>
    <row r="28" spans="1:3" x14ac:dyDescent="0.2">
      <c r="A28" s="11">
        <v>22</v>
      </c>
      <c r="B28" s="1" t="s">
        <v>101</v>
      </c>
      <c r="C28" s="24">
        <v>51.72</v>
      </c>
    </row>
    <row r="29" spans="1:3" x14ac:dyDescent="0.2">
      <c r="A29" s="11">
        <v>23</v>
      </c>
      <c r="B29" s="1" t="s">
        <v>97</v>
      </c>
      <c r="C29" s="24">
        <v>1425</v>
      </c>
    </row>
    <row r="30" spans="1:3" x14ac:dyDescent="0.2">
      <c r="A30" s="11">
        <v>24</v>
      </c>
      <c r="B30" s="1" t="s">
        <v>100</v>
      </c>
      <c r="C30" s="24">
        <v>521</v>
      </c>
    </row>
    <row r="31" spans="1:3" x14ac:dyDescent="0.2">
      <c r="A31" s="11">
        <v>25</v>
      </c>
      <c r="B31" s="1" t="s">
        <v>87</v>
      </c>
      <c r="C31" s="24">
        <v>443</v>
      </c>
    </row>
    <row r="32" spans="1:3" x14ac:dyDescent="0.2">
      <c r="A32" s="11">
        <v>26</v>
      </c>
      <c r="B32" s="1" t="s">
        <v>109</v>
      </c>
      <c r="C32" s="24">
        <v>429</v>
      </c>
    </row>
    <row r="33" spans="1:3" x14ac:dyDescent="0.2">
      <c r="A33" s="11">
        <v>27</v>
      </c>
      <c r="B33" s="1" t="s">
        <v>86</v>
      </c>
      <c r="C33" s="24">
        <v>1188</v>
      </c>
    </row>
    <row r="34" spans="1:3" x14ac:dyDescent="0.2">
      <c r="A34" s="11">
        <v>28</v>
      </c>
      <c r="B34" s="1" t="s">
        <v>85</v>
      </c>
      <c r="C34" s="24">
        <v>477.8</v>
      </c>
    </row>
    <row r="35" spans="1:3" x14ac:dyDescent="0.2">
      <c r="A35" s="11">
        <v>29</v>
      </c>
      <c r="B35" s="1" t="s">
        <v>99</v>
      </c>
      <c r="C35" s="24">
        <v>48</v>
      </c>
    </row>
    <row r="36" spans="1:3" x14ac:dyDescent="0.2">
      <c r="A36" s="11">
        <v>30</v>
      </c>
      <c r="B36" s="1" t="s">
        <v>82</v>
      </c>
      <c r="C36" s="24">
        <v>219</v>
      </c>
    </row>
    <row r="37" spans="1:3" x14ac:dyDescent="0.2">
      <c r="A37" s="11">
        <v>31</v>
      </c>
      <c r="B37" s="1" t="s">
        <v>75</v>
      </c>
      <c r="C37" s="24">
        <v>851</v>
      </c>
    </row>
    <row r="38" spans="1:3" x14ac:dyDescent="0.2">
      <c r="A38" s="11">
        <v>32</v>
      </c>
      <c r="B38" s="1" t="s">
        <v>74</v>
      </c>
      <c r="C38" s="24">
        <v>724</v>
      </c>
    </row>
    <row r="39" spans="1:3" x14ac:dyDescent="0.2">
      <c r="A39" s="11">
        <v>33</v>
      </c>
      <c r="B39" s="1" t="s">
        <v>81</v>
      </c>
      <c r="C39" s="24">
        <v>503</v>
      </c>
    </row>
    <row r="40" spans="1:3" x14ac:dyDescent="0.2">
      <c r="A40" s="11">
        <v>34</v>
      </c>
      <c r="B40" s="1" t="s">
        <v>114</v>
      </c>
      <c r="C40" s="24">
        <v>86.38</v>
      </c>
    </row>
    <row r="41" spans="1:3" x14ac:dyDescent="0.2">
      <c r="A41" s="11">
        <v>35</v>
      </c>
      <c r="B41" s="1" t="s">
        <v>64</v>
      </c>
      <c r="C41" s="24">
        <v>81</v>
      </c>
    </row>
    <row r="42" spans="1:3" x14ac:dyDescent="0.2">
      <c r="A42" s="11">
        <v>36</v>
      </c>
      <c r="B42" s="1" t="s">
        <v>77</v>
      </c>
      <c r="C42" s="24">
        <v>1280</v>
      </c>
    </row>
    <row r="43" spans="1:3" x14ac:dyDescent="0.2">
      <c r="A43" s="11">
        <v>37</v>
      </c>
      <c r="B43" s="1" t="s">
        <v>91</v>
      </c>
      <c r="C43" s="24">
        <v>179.7</v>
      </c>
    </row>
    <row r="44" spans="1:3" x14ac:dyDescent="0.2">
      <c r="A44" s="11">
        <v>38</v>
      </c>
      <c r="B44" s="1" t="s">
        <v>21</v>
      </c>
      <c r="C44" s="24">
        <v>238.86</v>
      </c>
    </row>
    <row r="45" spans="1:3" x14ac:dyDescent="0.2">
      <c r="A45" s="11">
        <v>39</v>
      </c>
      <c r="B45" s="1" t="s">
        <v>20</v>
      </c>
      <c r="C45" s="24">
        <v>452</v>
      </c>
    </row>
    <row r="46" spans="1:3" x14ac:dyDescent="0.2">
      <c r="A46" s="11">
        <v>40</v>
      </c>
      <c r="B46" s="1" t="s">
        <v>17</v>
      </c>
      <c r="C46" s="24">
        <v>155.9</v>
      </c>
    </row>
    <row r="47" spans="1:3" x14ac:dyDescent="0.2">
      <c r="A47" s="11">
        <v>41</v>
      </c>
      <c r="B47" s="1" t="s">
        <v>78</v>
      </c>
      <c r="C47" s="24">
        <v>1107.5999999999999</v>
      </c>
    </row>
    <row r="48" spans="1:3" x14ac:dyDescent="0.2">
      <c r="A48" s="11">
        <v>42</v>
      </c>
      <c r="B48" s="1" t="s">
        <v>79</v>
      </c>
      <c r="C48" s="24">
        <v>155</v>
      </c>
    </row>
    <row r="49" spans="1:7" x14ac:dyDescent="0.2">
      <c r="A49" s="11">
        <v>43</v>
      </c>
      <c r="B49" s="1" t="s">
        <v>98</v>
      </c>
      <c r="C49" s="24">
        <v>319</v>
      </c>
    </row>
    <row r="50" spans="1:7" x14ac:dyDescent="0.2">
      <c r="A50" s="11">
        <v>44</v>
      </c>
      <c r="B50" s="1" t="s">
        <v>72</v>
      </c>
      <c r="C50" s="24">
        <v>122.58</v>
      </c>
    </row>
    <row r="51" spans="1:7" x14ac:dyDescent="0.2">
      <c r="A51" s="11">
        <v>45</v>
      </c>
      <c r="B51" s="1" t="s">
        <v>124</v>
      </c>
      <c r="C51" s="24">
        <v>1325</v>
      </c>
    </row>
    <row r="52" spans="1:7" ht="16.5" thickBot="1" x14ac:dyDescent="0.25">
      <c r="A52" s="11">
        <v>46</v>
      </c>
      <c r="B52" s="1" t="s">
        <v>90</v>
      </c>
      <c r="C52" s="24">
        <v>272.77</v>
      </c>
    </row>
    <row r="53" spans="1:7" ht="16.5" thickBot="1" x14ac:dyDescent="0.25">
      <c r="A53" s="42" t="s">
        <v>119</v>
      </c>
      <c r="B53" s="43"/>
      <c r="C53" s="44"/>
    </row>
    <row r="54" spans="1:7" x14ac:dyDescent="0.2">
      <c r="A54" s="11">
        <v>47</v>
      </c>
      <c r="B54" s="1" t="s">
        <v>134</v>
      </c>
      <c r="C54" s="26">
        <v>116</v>
      </c>
      <c r="G54"/>
    </row>
    <row r="55" spans="1:7" x14ac:dyDescent="0.2">
      <c r="A55" s="11">
        <v>48</v>
      </c>
      <c r="B55" s="1" t="s">
        <v>37</v>
      </c>
      <c r="C55" s="24">
        <v>386</v>
      </c>
      <c r="G55"/>
    </row>
    <row r="56" spans="1:7" x14ac:dyDescent="0.2">
      <c r="A56" s="11">
        <v>49</v>
      </c>
      <c r="B56" s="1" t="s">
        <v>36</v>
      </c>
      <c r="C56" s="24">
        <v>40</v>
      </c>
      <c r="G56"/>
    </row>
    <row r="57" spans="1:7" x14ac:dyDescent="0.2">
      <c r="A57" s="11">
        <v>50</v>
      </c>
      <c r="B57" s="1" t="s">
        <v>35</v>
      </c>
      <c r="C57" s="24">
        <v>415.14</v>
      </c>
    </row>
    <row r="58" spans="1:7" x14ac:dyDescent="0.2">
      <c r="A58" s="11">
        <v>51</v>
      </c>
      <c r="B58" s="1" t="s">
        <v>18</v>
      </c>
      <c r="C58" s="24">
        <v>891.2</v>
      </c>
    </row>
    <row r="59" spans="1:7" x14ac:dyDescent="0.2">
      <c r="A59" s="11">
        <v>52</v>
      </c>
      <c r="B59" s="1" t="s">
        <v>34</v>
      </c>
      <c r="C59" s="24">
        <v>345.08</v>
      </c>
    </row>
    <row r="60" spans="1:7" x14ac:dyDescent="0.2">
      <c r="A60" s="11">
        <v>53</v>
      </c>
      <c r="B60" s="1" t="s">
        <v>28</v>
      </c>
      <c r="C60" s="24">
        <v>200.69</v>
      </c>
    </row>
    <row r="61" spans="1:7" x14ac:dyDescent="0.2">
      <c r="A61" s="11">
        <v>54</v>
      </c>
      <c r="B61" s="1" t="s">
        <v>33</v>
      </c>
      <c r="C61" s="24">
        <v>323.72000000000003</v>
      </c>
    </row>
    <row r="62" spans="1:7" x14ac:dyDescent="0.2">
      <c r="A62" s="11">
        <v>55</v>
      </c>
      <c r="B62" s="1" t="s">
        <v>16</v>
      </c>
      <c r="C62" s="24">
        <v>110</v>
      </c>
    </row>
    <row r="63" spans="1:7" x14ac:dyDescent="0.2">
      <c r="A63" s="11">
        <v>56</v>
      </c>
      <c r="B63" s="1" t="s">
        <v>32</v>
      </c>
      <c r="C63" s="24">
        <v>523.61</v>
      </c>
    </row>
    <row r="64" spans="1:7" x14ac:dyDescent="0.2">
      <c r="A64" s="11">
        <v>57</v>
      </c>
      <c r="B64" s="1" t="s">
        <v>31</v>
      </c>
      <c r="C64" s="24">
        <v>208.13</v>
      </c>
    </row>
    <row r="65" spans="1:3" x14ac:dyDescent="0.2">
      <c r="A65" s="11">
        <v>58</v>
      </c>
      <c r="B65" s="1" t="s">
        <v>30</v>
      </c>
      <c r="C65" s="24">
        <v>1082</v>
      </c>
    </row>
    <row r="66" spans="1:3" x14ac:dyDescent="0.2">
      <c r="A66" s="11">
        <v>59</v>
      </c>
      <c r="B66" s="1" t="s">
        <v>29</v>
      </c>
      <c r="C66" s="24">
        <v>137.30000000000001</v>
      </c>
    </row>
    <row r="67" spans="1:3" x14ac:dyDescent="0.2">
      <c r="A67" s="11">
        <v>60</v>
      </c>
      <c r="B67" s="1" t="s">
        <v>103</v>
      </c>
      <c r="C67" s="24">
        <v>338.25</v>
      </c>
    </row>
    <row r="68" spans="1:3" x14ac:dyDescent="0.2">
      <c r="A68" s="11">
        <v>61</v>
      </c>
      <c r="B68" s="1" t="s">
        <v>27</v>
      </c>
      <c r="C68" s="24">
        <v>144.68</v>
      </c>
    </row>
    <row r="69" spans="1:3" x14ac:dyDescent="0.2">
      <c r="A69" s="11">
        <v>62</v>
      </c>
      <c r="B69" s="1" t="s">
        <v>26</v>
      </c>
      <c r="C69" s="24">
        <v>86</v>
      </c>
    </row>
    <row r="70" spans="1:3" x14ac:dyDescent="0.2">
      <c r="A70" s="11">
        <v>63</v>
      </c>
      <c r="B70" s="1" t="s">
        <v>62</v>
      </c>
      <c r="C70" s="24">
        <v>204</v>
      </c>
    </row>
    <row r="71" spans="1:3" x14ac:dyDescent="0.2">
      <c r="A71" s="11">
        <v>64</v>
      </c>
      <c r="B71" s="1" t="s">
        <v>24</v>
      </c>
      <c r="C71" s="24">
        <v>127.81</v>
      </c>
    </row>
    <row r="72" spans="1:3" x14ac:dyDescent="0.2">
      <c r="A72" s="11">
        <v>65</v>
      </c>
      <c r="B72" s="1" t="s">
        <v>61</v>
      </c>
      <c r="C72" s="24">
        <v>205.7</v>
      </c>
    </row>
    <row r="73" spans="1:3" x14ac:dyDescent="0.2">
      <c r="A73" s="11">
        <v>66</v>
      </c>
      <c r="B73" s="1" t="s">
        <v>25</v>
      </c>
      <c r="C73" s="24">
        <v>638.98</v>
      </c>
    </row>
    <row r="74" spans="1:3" x14ac:dyDescent="0.2">
      <c r="A74" s="11">
        <v>67</v>
      </c>
      <c r="B74" s="1" t="s">
        <v>23</v>
      </c>
      <c r="C74" s="24">
        <v>312</v>
      </c>
    </row>
    <row r="75" spans="1:3" ht="16.5" thickBot="1" x14ac:dyDescent="0.25">
      <c r="A75" s="11">
        <v>68</v>
      </c>
      <c r="B75" s="6" t="s">
        <v>22</v>
      </c>
      <c r="C75" s="25">
        <v>206.8</v>
      </c>
    </row>
    <row r="76" spans="1:3" ht="16.5" thickBot="1" x14ac:dyDescent="0.25">
      <c r="A76" s="42" t="s">
        <v>118</v>
      </c>
      <c r="B76" s="43"/>
      <c r="C76" s="44"/>
    </row>
    <row r="77" spans="1:3" x14ac:dyDescent="0.2">
      <c r="A77" s="11">
        <v>69</v>
      </c>
      <c r="B77" s="5" t="s">
        <v>5</v>
      </c>
      <c r="C77" s="26">
        <v>156.4</v>
      </c>
    </row>
    <row r="78" spans="1:3" x14ac:dyDescent="0.2">
      <c r="A78" s="11">
        <v>70</v>
      </c>
      <c r="B78" s="1" t="s">
        <v>58</v>
      </c>
      <c r="C78" s="24">
        <v>72.819999999999993</v>
      </c>
    </row>
    <row r="79" spans="1:3" x14ac:dyDescent="0.2">
      <c r="A79" s="11">
        <v>71</v>
      </c>
      <c r="B79" s="1" t="s">
        <v>13</v>
      </c>
      <c r="C79" s="24">
        <v>30.8</v>
      </c>
    </row>
    <row r="80" spans="1:3" x14ac:dyDescent="0.2">
      <c r="A80" s="11">
        <v>72</v>
      </c>
      <c r="B80" s="1" t="s">
        <v>56</v>
      </c>
      <c r="C80" s="24">
        <v>18.329999999999998</v>
      </c>
    </row>
    <row r="81" spans="1:3" x14ac:dyDescent="0.2">
      <c r="A81" s="11">
        <v>73</v>
      </c>
      <c r="B81" s="1" t="s">
        <v>55</v>
      </c>
      <c r="C81" s="24">
        <v>167</v>
      </c>
    </row>
    <row r="82" spans="1:3" x14ac:dyDescent="0.2">
      <c r="A82" s="11">
        <v>74</v>
      </c>
      <c r="B82" s="1" t="s">
        <v>8</v>
      </c>
      <c r="C82" s="24">
        <v>159</v>
      </c>
    </row>
    <row r="83" spans="1:3" x14ac:dyDescent="0.2">
      <c r="A83" s="11">
        <v>75</v>
      </c>
      <c r="B83" s="1" t="s">
        <v>54</v>
      </c>
      <c r="C83" s="24">
        <v>123.09</v>
      </c>
    </row>
    <row r="84" spans="1:3" x14ac:dyDescent="0.2">
      <c r="A84" s="11">
        <v>76</v>
      </c>
      <c r="B84" s="1" t="s">
        <v>9</v>
      </c>
      <c r="C84" s="24">
        <v>138</v>
      </c>
    </row>
    <row r="85" spans="1:3" x14ac:dyDescent="0.2">
      <c r="A85" s="11">
        <v>77</v>
      </c>
      <c r="B85" s="1" t="s">
        <v>50</v>
      </c>
      <c r="C85" s="24">
        <v>113.46</v>
      </c>
    </row>
    <row r="86" spans="1:3" x14ac:dyDescent="0.2">
      <c r="A86" s="11">
        <v>78</v>
      </c>
      <c r="B86" s="1" t="s">
        <v>48</v>
      </c>
      <c r="C86" s="24">
        <v>933</v>
      </c>
    </row>
    <row r="87" spans="1:3" x14ac:dyDescent="0.2">
      <c r="A87" s="11">
        <v>79</v>
      </c>
      <c r="B87" s="1" t="s">
        <v>47</v>
      </c>
      <c r="C87" s="24">
        <v>933</v>
      </c>
    </row>
    <row r="88" spans="1:3" x14ac:dyDescent="0.2">
      <c r="A88" s="11">
        <v>80</v>
      </c>
      <c r="B88" s="1" t="s">
        <v>46</v>
      </c>
      <c r="C88" s="24">
        <v>933</v>
      </c>
    </row>
    <row r="89" spans="1:3" x14ac:dyDescent="0.2">
      <c r="A89" s="11">
        <v>81</v>
      </c>
      <c r="B89" s="1" t="s">
        <v>45</v>
      </c>
      <c r="C89" s="24">
        <v>933</v>
      </c>
    </row>
    <row r="90" spans="1:3" ht="16.5" thickBot="1" x14ac:dyDescent="0.25">
      <c r="A90" s="11">
        <v>82</v>
      </c>
      <c r="B90" s="6" t="s">
        <v>49</v>
      </c>
      <c r="C90" s="25">
        <v>242.2</v>
      </c>
    </row>
    <row r="91" spans="1:3" ht="16.5" thickBot="1" x14ac:dyDescent="0.25">
      <c r="A91" s="42" t="s">
        <v>120</v>
      </c>
      <c r="B91" s="43"/>
      <c r="C91" s="44"/>
    </row>
    <row r="92" spans="1:3" x14ac:dyDescent="0.2">
      <c r="A92" s="11">
        <v>83</v>
      </c>
      <c r="B92" s="5" t="s">
        <v>60</v>
      </c>
      <c r="C92" s="26">
        <v>129.32</v>
      </c>
    </row>
    <row r="93" spans="1:3" x14ac:dyDescent="0.2">
      <c r="A93" s="11">
        <v>84</v>
      </c>
      <c r="B93" s="1" t="s">
        <v>59</v>
      </c>
      <c r="C93" s="24">
        <v>109.07</v>
      </c>
    </row>
    <row r="94" spans="1:3" x14ac:dyDescent="0.2">
      <c r="A94" s="11">
        <v>85</v>
      </c>
      <c r="B94" s="1" t="s">
        <v>51</v>
      </c>
      <c r="C94" s="24">
        <v>59.9</v>
      </c>
    </row>
    <row r="95" spans="1:3" x14ac:dyDescent="0.2">
      <c r="A95" s="11">
        <v>86</v>
      </c>
      <c r="B95" s="1" t="s">
        <v>39</v>
      </c>
      <c r="C95" s="24">
        <v>204</v>
      </c>
    </row>
    <row r="96" spans="1:3" ht="16.5" thickBot="1" x14ac:dyDescent="0.25">
      <c r="A96" s="11">
        <v>87</v>
      </c>
      <c r="B96" s="6" t="s">
        <v>38</v>
      </c>
      <c r="C96" s="25">
        <v>95</v>
      </c>
    </row>
    <row r="97" spans="1:3" ht="16.5" thickBot="1" x14ac:dyDescent="0.25">
      <c r="A97" s="42" t="s">
        <v>125</v>
      </c>
      <c r="B97" s="43"/>
      <c r="C97" s="44"/>
    </row>
    <row r="98" spans="1:3" x14ac:dyDescent="0.2">
      <c r="A98" s="11">
        <v>88</v>
      </c>
      <c r="B98" s="5" t="s">
        <v>57</v>
      </c>
      <c r="C98" s="26">
        <v>265.85000000000002</v>
      </c>
    </row>
    <row r="99" spans="1:3" x14ac:dyDescent="0.2">
      <c r="A99" s="11">
        <v>89</v>
      </c>
      <c r="B99" s="1" t="s">
        <v>1</v>
      </c>
      <c r="C99" s="24">
        <v>66</v>
      </c>
    </row>
    <row r="100" spans="1:3" x14ac:dyDescent="0.2">
      <c r="A100" s="11">
        <v>90</v>
      </c>
      <c r="B100" s="1" t="s">
        <v>53</v>
      </c>
      <c r="C100" s="24">
        <v>119</v>
      </c>
    </row>
    <row r="101" spans="1:3" x14ac:dyDescent="0.2">
      <c r="A101" s="11">
        <v>91</v>
      </c>
      <c r="B101" s="1" t="s">
        <v>7</v>
      </c>
      <c r="C101" s="24">
        <v>216.5</v>
      </c>
    </row>
    <row r="102" spans="1:3" x14ac:dyDescent="0.2">
      <c r="A102" s="11">
        <v>92</v>
      </c>
      <c r="B102" s="1" t="s">
        <v>52</v>
      </c>
      <c r="C102" s="24">
        <v>92</v>
      </c>
    </row>
    <row r="103" spans="1:3" x14ac:dyDescent="0.2">
      <c r="A103" s="11">
        <v>93</v>
      </c>
      <c r="B103" s="1" t="s">
        <v>44</v>
      </c>
      <c r="C103" s="24">
        <v>16</v>
      </c>
    </row>
    <row r="104" spans="1:3" x14ac:dyDescent="0.2">
      <c r="A104" s="11">
        <v>94</v>
      </c>
      <c r="B104" s="1" t="s">
        <v>40</v>
      </c>
      <c r="C104" s="24">
        <v>18</v>
      </c>
    </row>
    <row r="105" spans="1:3" x14ac:dyDescent="0.2">
      <c r="A105" s="11">
        <v>95</v>
      </c>
      <c r="B105" s="1" t="s">
        <v>43</v>
      </c>
      <c r="C105" s="24">
        <v>206</v>
      </c>
    </row>
    <row r="106" spans="1:3" x14ac:dyDescent="0.2">
      <c r="A106" s="11">
        <v>96</v>
      </c>
      <c r="B106" s="1" t="s">
        <v>42</v>
      </c>
      <c r="C106" s="24">
        <v>125</v>
      </c>
    </row>
    <row r="107" spans="1:3" ht="16.5" thickBot="1" x14ac:dyDescent="0.25">
      <c r="A107" s="11">
        <v>97</v>
      </c>
      <c r="B107" s="6" t="s">
        <v>41</v>
      </c>
      <c r="C107" s="25">
        <v>45.8</v>
      </c>
    </row>
    <row r="108" spans="1:3" ht="16.5" thickBot="1" x14ac:dyDescent="0.25">
      <c r="A108" s="42" t="s">
        <v>121</v>
      </c>
      <c r="B108" s="43"/>
      <c r="C108" s="44"/>
    </row>
    <row r="109" spans="1:3" x14ac:dyDescent="0.2">
      <c r="A109" s="11">
        <v>98</v>
      </c>
      <c r="B109" s="5" t="s">
        <v>6</v>
      </c>
      <c r="C109" s="26">
        <v>278.2</v>
      </c>
    </row>
    <row r="110" spans="1:3" x14ac:dyDescent="0.2">
      <c r="A110" s="11">
        <v>99</v>
      </c>
      <c r="B110" s="27" t="s">
        <v>15</v>
      </c>
      <c r="C110" s="24">
        <v>91.2</v>
      </c>
    </row>
    <row r="111" spans="1:3" ht="16.5" thickBot="1" x14ac:dyDescent="0.25">
      <c r="A111" s="11">
        <v>100</v>
      </c>
      <c r="B111" s="6" t="s">
        <v>14</v>
      </c>
      <c r="C111" s="25">
        <v>56</v>
      </c>
    </row>
    <row r="112" spans="1:3" ht="16.5" thickBot="1" x14ac:dyDescent="0.25">
      <c r="A112" s="42" t="s">
        <v>122</v>
      </c>
      <c r="B112" s="43"/>
      <c r="C112" s="44"/>
    </row>
    <row r="113" spans="1:3" ht="16.5" thickBot="1" x14ac:dyDescent="0.25">
      <c r="A113" s="11">
        <v>101</v>
      </c>
      <c r="B113" s="6" t="s">
        <v>4</v>
      </c>
      <c r="C113" s="25">
        <v>405</v>
      </c>
    </row>
    <row r="114" spans="1:3" ht="16.5" thickBot="1" x14ac:dyDescent="0.25">
      <c r="A114" s="42" t="s">
        <v>123</v>
      </c>
      <c r="B114" s="43"/>
      <c r="C114" s="44"/>
    </row>
    <row r="115" spans="1:3" x14ac:dyDescent="0.2">
      <c r="A115" s="11">
        <v>102</v>
      </c>
      <c r="B115" s="5" t="s">
        <v>84</v>
      </c>
      <c r="C115" s="26">
        <v>285</v>
      </c>
    </row>
    <row r="116" spans="1:3" ht="16.5" thickBot="1" x14ac:dyDescent="0.25">
      <c r="A116" s="11">
        <v>103</v>
      </c>
      <c r="B116" s="6" t="s">
        <v>83</v>
      </c>
      <c r="C116" s="25">
        <v>272</v>
      </c>
    </row>
    <row r="117" spans="1:3" ht="16.5" thickBot="1" x14ac:dyDescent="0.25">
      <c r="A117" s="39" t="s">
        <v>126</v>
      </c>
      <c r="B117" s="41"/>
      <c r="C117" s="23">
        <f>SUM(C115:C116,C113,C109:C111,C98:C107,C92:C96,C77:C90,C54:C75,C7:C52)</f>
        <v>37267.789999999994</v>
      </c>
    </row>
    <row r="119" spans="1:3" x14ac:dyDescent="0.2">
      <c r="A119" s="4" t="s">
        <v>127</v>
      </c>
      <c r="C119" s="4" t="s">
        <v>128</v>
      </c>
    </row>
    <row r="120" spans="1:3" x14ac:dyDescent="0.2">
      <c r="A120" s="4"/>
      <c r="B120" s="13"/>
      <c r="C120" s="13"/>
    </row>
    <row r="121" spans="1:3" x14ac:dyDescent="0.2">
      <c r="A121" s="13" t="s">
        <v>129</v>
      </c>
      <c r="B121" s="13"/>
      <c r="C121" s="13" t="s">
        <v>130</v>
      </c>
    </row>
    <row r="122" spans="1:3" x14ac:dyDescent="0.2">
      <c r="A122" s="13" t="s">
        <v>135</v>
      </c>
      <c r="B122" s="13"/>
      <c r="C122" s="13"/>
    </row>
    <row r="123" spans="1:3" x14ac:dyDescent="0.2">
      <c r="C123" s="28"/>
    </row>
    <row r="124" spans="1:3" x14ac:dyDescent="0.2">
      <c r="C124" s="28"/>
    </row>
    <row r="125" spans="1:3" x14ac:dyDescent="0.2">
      <c r="A125" s="4" t="s">
        <v>136</v>
      </c>
      <c r="B125" s="13"/>
      <c r="C125" s="4" t="s">
        <v>141</v>
      </c>
    </row>
  </sheetData>
  <mergeCells count="10">
    <mergeCell ref="A4:C4"/>
    <mergeCell ref="A53:C53"/>
    <mergeCell ref="A6:C6"/>
    <mergeCell ref="A117:B117"/>
    <mergeCell ref="A114:C114"/>
    <mergeCell ref="A112:C112"/>
    <mergeCell ref="A108:C108"/>
    <mergeCell ref="A97:C97"/>
    <mergeCell ref="A91:C91"/>
    <mergeCell ref="A76:C76"/>
  </mergeCells>
  <pageMargins left="0.78740157480314965" right="0.39370078740157483" top="0.39370078740157483" bottom="0.39370078740157483" header="0.31496062992125984" footer="0.31496062992125984"/>
  <pageSetup paperSize="9" scale="9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38" sqref="M38"/>
    </sheetView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Город с мусоропр</vt:lpstr>
      <vt:lpstr>Город без мусоропр</vt:lpstr>
      <vt:lpstr>Лист1</vt:lpstr>
      <vt:lpstr>Лист2</vt:lpstr>
      <vt:lpstr>'Город без мусоропр'!Заголовки_для_печати</vt:lpstr>
      <vt:lpstr>'Город с мусоропр'!Заголовки_для_печати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Ванторин Дмитрий Александрович</dc:creator>
  <cp:lastModifiedBy>Чебыкина Елена Анатольевна</cp:lastModifiedBy>
  <cp:lastPrinted>2018-12-07T06:34:05Z</cp:lastPrinted>
  <dcterms:created xsi:type="dcterms:W3CDTF">2017-08-15T15:57:41Z</dcterms:created>
  <dcterms:modified xsi:type="dcterms:W3CDTF">2019-02-20T08:11:07Z</dcterms:modified>
</cp:coreProperties>
</file>